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ianmurray/Library/CloudStorage/GoogleDrive-ian.murray@113partners.com/My Drive/113 Partner Clients/Screen Australia/02. Enterprise Program FY 24:25/Application Resources/"/>
    </mc:Choice>
  </mc:AlternateContent>
  <xr:revisionPtr revIDLastSave="0" documentId="8_{ED70D681-FE89-2747-9EAC-EF2D21B90073}" xr6:coauthVersionLast="47" xr6:coauthVersionMax="47" xr10:uidLastSave="{00000000-0000-0000-0000-000000000000}"/>
  <bookViews>
    <workbookView xWindow="0" yWindow="500" windowWidth="28800" windowHeight="17500" xr2:uid="{91ADD2C8-1B39-9E43-9587-5623FF55E2C2}"/>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E41" i="1"/>
  <c r="F64" i="1"/>
  <c r="F51" i="1"/>
  <c r="E51" i="1"/>
  <c r="E64" i="1"/>
  <c r="F41" i="1"/>
  <c r="F62" i="1"/>
  <c r="E62" i="1"/>
  <c r="D24" i="1"/>
  <c r="E24" i="1"/>
  <c r="F24" i="1"/>
  <c r="C24" i="1"/>
  <c r="D13" i="1"/>
  <c r="D26" i="1"/>
  <c r="E13" i="1"/>
  <c r="E26" i="1"/>
  <c r="F13" i="1"/>
  <c r="F26" i="1"/>
  <c r="C13" i="1"/>
</calcChain>
</file>

<file path=xl/sharedStrings.xml><?xml version="1.0" encoding="utf-8"?>
<sst xmlns="http://schemas.openxmlformats.org/spreadsheetml/2006/main" count="72" uniqueCount="54">
  <si>
    <t>FY25</t>
  </si>
  <si>
    <t>FY23</t>
  </si>
  <si>
    <t xml:space="preserve">Actual </t>
  </si>
  <si>
    <t>Estimate</t>
  </si>
  <si>
    <t>Forecast</t>
  </si>
  <si>
    <t>Project Turnover (total budget)</t>
  </si>
  <si>
    <t>Income from Production</t>
  </si>
  <si>
    <t xml:space="preserve">Income from Rights </t>
  </si>
  <si>
    <t>Income from 3rd Party Service Provision</t>
  </si>
  <si>
    <t>Other Income</t>
  </si>
  <si>
    <t>Total Income</t>
  </si>
  <si>
    <t>Overheads</t>
  </si>
  <si>
    <t>Income</t>
  </si>
  <si>
    <t>Staff and HR expenses</t>
  </si>
  <si>
    <t>Rent and Occupancy expenses</t>
  </si>
  <si>
    <t>Development expenses</t>
  </si>
  <si>
    <t>Travel expenses</t>
  </si>
  <si>
    <t>Advertising &amp; Marketing expenses</t>
  </si>
  <si>
    <t>Other operating expenses</t>
  </si>
  <si>
    <t>Total Overheads</t>
  </si>
  <si>
    <t>Net Profit before tax</t>
  </si>
  <si>
    <t>Business As Usual</t>
  </si>
  <si>
    <t>Income from Project</t>
  </si>
  <si>
    <t xml:space="preserve">New Business </t>
  </si>
  <si>
    <t>Screen Australia Enterprise Grant</t>
  </si>
  <si>
    <t>Project Costs</t>
  </si>
  <si>
    <t>Total Project Costs</t>
  </si>
  <si>
    <t>Notes &amp; Explanation</t>
  </si>
  <si>
    <t>FY24</t>
  </si>
  <si>
    <t>FY26</t>
  </si>
  <si>
    <t>Income derived from rights exploitation - for example receipts from sales agents, distributors, collection agencies, Screenrights, etc</t>
  </si>
  <si>
    <t>Income generated from provision of services to 3rd parties for example providing EP services to another Production Company</t>
  </si>
  <si>
    <t>Any other income generated by the business</t>
  </si>
  <si>
    <t>Income flowing to the company from Production activities in Line 5. These may be recharges to SPVs for ATL or BTL budget items; production company overheads charged; producer margin; or any other recoveries.</t>
  </si>
  <si>
    <t>Advertising and Marketing expenses ADDITIONAL to any Business Case expenditure</t>
  </si>
  <si>
    <t>Development expenses ADDITIONAL to any Business Case expenditure</t>
  </si>
  <si>
    <t>Any other company expenses</t>
  </si>
  <si>
    <t>Total budget of screen projects already committed to or expected to deliver (even if they are run through an SPV). Aportion the total budget into the finanical years that the production is running - for example a $6m project that starts pre-production in May 2024 and delivers in October 2025 should be shown as $2m in FY24 and $4m in FY25. If multiple projects are running, add the values together.</t>
  </si>
  <si>
    <t>Total budget of new screen projects anticipated to be delivered as a consequnce of Enterprise Funding (even if they are run through an SPV). Aportion the total budget into the finanical years that the production is running - for example a $6m project that starts pre-production in May 2024 and delivers in October 2025 should be shown as $2m in FY24 and $4m in FY25. If multiple projects are running, add the values together.</t>
  </si>
  <si>
    <t>New Income flowing to the company from Production activities in Line 32. These may be recharges to SPVs for ATL or BTL budget items; production company overheads charged; producer margin; or any other recoveries.</t>
  </si>
  <si>
    <t>New Income derived from rights exploitation - for example receipts from sales agents, distributors, collection agencies, Screenrights, etc</t>
  </si>
  <si>
    <t>New Income generated from provision of services to 3rd parties for example providing EP services to another Production Company</t>
  </si>
  <si>
    <t>Any other new income generated by the business</t>
  </si>
  <si>
    <t>Income that will be derived as a consequence of Enterprise funding that would not otherwise be realised by the business</t>
  </si>
  <si>
    <t>Expenditure of funds relating to the Business Case described in the Enterprise application relating to specific projects rather than business overheads detailed in lines 55-60. This may be expenditure of Screen Australia funds or expenditure or co-contributions made by the business relating to the Business Case</t>
  </si>
  <si>
    <t>Rent &amp; Occupancy expenses ADDITIONAL to any Business Case expenditure</t>
  </si>
  <si>
    <t>Staff &amp; HR expenses ADDITIONAL to any Business Case expenditure</t>
  </si>
  <si>
    <t>Travel expenses ADDITIONAL to any Business Case expenditure</t>
  </si>
  <si>
    <t>Advertising and Marketing expenses to be funded with Enterprise funds or co-contributions made by the business relating to the Business Case</t>
  </si>
  <si>
    <t>Development expenses to be funded with Enterprise funds or co-contributions made by the business relating to the Business Case</t>
  </si>
  <si>
    <t>Rent &amp; Occupancy expenses to be funded with Enterprise funds or co-contributions made by the business relating to the Business Case</t>
  </si>
  <si>
    <t>Staff &amp; HR expenses to be funded with Enterprise funds or co-contributions made by the business relating to the Business Case</t>
  </si>
  <si>
    <t>Travel expenses to be funded with Enterprise funds or co-contributions made by the business relating to the Business Case</t>
  </si>
  <si>
    <t>Any other company expenses to be funded with Enterprise funds or co-contributions made by the business relating to the Business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</si>
</sst>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37">
    <xf numFmtId="0" fontId="0" fillId="0" borderId="0" xfId="0"/>
    <xf numFmtId="3" fontId="0" fillId="0" borderId="0" xfId="0" applyNumberFormat="1"/>
    <xf numFmtId="0" fontId="1" fillId="0" borderId="1"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3" fontId="0" fillId="0" borderId="4" xfId="0" applyNumberFormat="1" applyBorder="1"/>
    <xf numFmtId="3" fontId="0" fillId="0" borderId="5" xfId="0" applyNumberFormat="1" applyBorder="1"/>
    <xf numFmtId="3" fontId="0" fillId="0" borderId="6" xfId="0" applyNumberFormat="1" applyBorder="1"/>
    <xf numFmtId="3" fontId="0" fillId="0" borderId="7" xfId="0" applyNumberFormat="1" applyBorder="1"/>
    <xf numFmtId="3" fontId="0" fillId="0" borderId="8" xfId="0" applyNumberFormat="1" applyBorder="1"/>
    <xf numFmtId="0" fontId="1" fillId="0" borderId="9" xfId="0" applyFont="1" applyBorder="1"/>
    <xf numFmtId="0" fontId="1" fillId="0" borderId="10" xfId="0" applyFont="1" applyBorder="1"/>
    <xf numFmtId="0" fontId="0" fillId="0" borderId="10" xfId="0" applyBorder="1"/>
    <xf numFmtId="0" fontId="1" fillId="0" borderId="11" xfId="0" applyFont="1" applyBorder="1"/>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0" xfId="0" applyFont="1" applyFill="1" applyAlignment="1">
      <alignment horizontal="center"/>
    </xf>
    <xf numFmtId="0" fontId="0" fillId="3" borderId="4" xfId="0" applyFill="1" applyBorder="1" applyAlignment="1">
      <alignment horizontal="center"/>
    </xf>
    <xf numFmtId="0" fontId="0" fillId="3" borderId="0" xfId="0" applyFill="1" applyAlignment="1">
      <alignment horizontal="center"/>
    </xf>
    <xf numFmtId="3" fontId="0" fillId="3" borderId="4" xfId="0" applyNumberFormat="1" applyFill="1" applyBorder="1"/>
    <xf numFmtId="3" fontId="0" fillId="3" borderId="0" xfId="0" applyNumberFormat="1" applyFill="1"/>
    <xf numFmtId="3" fontId="0" fillId="3" borderId="6" xfId="0" applyNumberFormat="1" applyFill="1" applyBorder="1"/>
    <xf numFmtId="3" fontId="0" fillId="3" borderId="7" xfId="0" applyNumberFormat="1" applyFill="1" applyBorder="1"/>
    <xf numFmtId="3" fontId="0" fillId="3" borderId="5" xfId="0" applyNumberFormat="1" applyFill="1" applyBorder="1"/>
    <xf numFmtId="3" fontId="0" fillId="2" borderId="4" xfId="0" applyNumberFormat="1" applyFill="1" applyBorder="1" applyProtection="1">
      <protection locked="0"/>
    </xf>
    <xf numFmtId="3" fontId="0" fillId="2" borderId="0" xfId="0" applyNumberFormat="1" applyFill="1" applyProtection="1">
      <protection locked="0"/>
    </xf>
    <xf numFmtId="3" fontId="0" fillId="2" borderId="5" xfId="0" applyNumberFormat="1" applyFill="1" applyBorder="1" applyProtection="1">
      <protection locked="0"/>
    </xf>
    <xf numFmtId="0" fontId="1" fillId="2" borderId="10" xfId="0" applyFont="1" applyFill="1" applyBorder="1" applyProtection="1">
      <protection locked="0"/>
    </xf>
    <xf numFmtId="0" fontId="1" fillId="0" borderId="0" xfId="0" applyFont="1"/>
    <xf numFmtId="2" fontId="1" fillId="0" borderId="2" xfId="0" applyNumberFormat="1" applyFont="1" applyBorder="1" applyAlignment="1">
      <alignment horizontal="center"/>
    </xf>
    <xf numFmtId="2" fontId="1" fillId="0" borderId="3"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312B3-A61C-8A4F-BD76-10CAB36459A8}">
  <dimension ref="B2:H64"/>
  <sheetViews>
    <sheetView tabSelected="1" workbookViewId="0">
      <selection activeCell="E31" sqref="E31"/>
    </sheetView>
  </sheetViews>
  <sheetFormatPr baseColWidth="10" defaultColWidth="10.6640625" defaultRowHeight="16" x14ac:dyDescent="0.2"/>
  <cols>
    <col min="2" max="2" width="34.33203125" bestFit="1" customWidth="1"/>
    <col min="3" max="6" width="15.83203125" customWidth="1"/>
  </cols>
  <sheetData>
    <row r="2" spans="2:8" x14ac:dyDescent="0.2">
      <c r="B2" s="15" t="s">
        <v>21</v>
      </c>
      <c r="C2" s="2" t="s">
        <v>2</v>
      </c>
      <c r="D2" s="3" t="s">
        <v>3</v>
      </c>
      <c r="E2" s="35" t="s">
        <v>4</v>
      </c>
      <c r="F2" s="36"/>
      <c r="H2" s="34" t="s">
        <v>27</v>
      </c>
    </row>
    <row r="3" spans="2:8" x14ac:dyDescent="0.2">
      <c r="B3" s="17"/>
      <c r="C3" s="4" t="s">
        <v>1</v>
      </c>
      <c r="D3" s="5" t="s">
        <v>28</v>
      </c>
      <c r="E3" s="5" t="s">
        <v>0</v>
      </c>
      <c r="F3" s="6" t="s">
        <v>29</v>
      </c>
    </row>
    <row r="4" spans="2:8" x14ac:dyDescent="0.2">
      <c r="B4" s="17"/>
      <c r="C4" s="7"/>
      <c r="D4" s="8"/>
      <c r="E4" s="8"/>
      <c r="F4" s="9"/>
    </row>
    <row r="5" spans="2:8" x14ac:dyDescent="0.2">
      <c r="B5" s="16" t="s">
        <v>5</v>
      </c>
      <c r="C5" s="30"/>
      <c r="D5" s="31"/>
      <c r="E5" s="31"/>
      <c r="F5" s="32"/>
      <c r="H5" t="s">
        <v>37</v>
      </c>
    </row>
    <row r="6" spans="2:8" x14ac:dyDescent="0.2">
      <c r="B6" s="16"/>
      <c r="C6" s="10"/>
      <c r="D6" s="1"/>
      <c r="E6" s="1"/>
      <c r="F6" s="11"/>
    </row>
    <row r="7" spans="2:8" x14ac:dyDescent="0.2">
      <c r="B7" s="16" t="s">
        <v>12</v>
      </c>
      <c r="C7" s="10"/>
      <c r="D7" s="1"/>
      <c r="E7" s="1"/>
      <c r="F7" s="11"/>
    </row>
    <row r="8" spans="2:8" x14ac:dyDescent="0.2">
      <c r="B8" s="17" t="s">
        <v>6</v>
      </c>
      <c r="C8" s="30"/>
      <c r="D8" s="31"/>
      <c r="E8" s="31"/>
      <c r="F8" s="32"/>
      <c r="H8" t="s">
        <v>33</v>
      </c>
    </row>
    <row r="9" spans="2:8" x14ac:dyDescent="0.2">
      <c r="B9" s="17" t="s">
        <v>7</v>
      </c>
      <c r="C9" s="30"/>
      <c r="D9" s="31"/>
      <c r="E9" s="31"/>
      <c r="F9" s="32"/>
      <c r="H9" t="s">
        <v>30</v>
      </c>
    </row>
    <row r="10" spans="2:8" x14ac:dyDescent="0.2">
      <c r="B10" s="17" t="s">
        <v>8</v>
      </c>
      <c r="C10" s="30"/>
      <c r="D10" s="31"/>
      <c r="E10" s="31"/>
      <c r="F10" s="32"/>
      <c r="H10" t="s">
        <v>31</v>
      </c>
    </row>
    <row r="11" spans="2:8" x14ac:dyDescent="0.2">
      <c r="B11" s="17" t="s">
        <v>9</v>
      </c>
      <c r="C11" s="30"/>
      <c r="D11" s="31"/>
      <c r="E11" s="31"/>
      <c r="F11" s="32"/>
      <c r="H11" t="s">
        <v>32</v>
      </c>
    </row>
    <row r="12" spans="2:8" x14ac:dyDescent="0.2">
      <c r="B12" s="17"/>
      <c r="C12" s="10"/>
      <c r="D12" s="1"/>
      <c r="E12" s="1"/>
      <c r="F12" s="11"/>
    </row>
    <row r="13" spans="2:8" x14ac:dyDescent="0.2">
      <c r="B13" s="16" t="s">
        <v>10</v>
      </c>
      <c r="C13" s="10">
        <f>SUM(C8:C11)</f>
        <v>0</v>
      </c>
      <c r="D13" s="1">
        <f t="shared" ref="D13:F13" si="0">SUM(D8:D11)</f>
        <v>0</v>
      </c>
      <c r="E13" s="1">
        <f t="shared" si="0"/>
        <v>0</v>
      </c>
      <c r="F13" s="11">
        <f t="shared" si="0"/>
        <v>0</v>
      </c>
    </row>
    <row r="14" spans="2:8" x14ac:dyDescent="0.2">
      <c r="B14" s="17"/>
      <c r="C14" s="10"/>
      <c r="D14" s="1"/>
      <c r="E14" s="1"/>
      <c r="F14" s="11"/>
    </row>
    <row r="15" spans="2:8" x14ac:dyDescent="0.2">
      <c r="B15" s="16" t="s">
        <v>11</v>
      </c>
      <c r="C15" s="10"/>
      <c r="D15" s="1"/>
      <c r="E15" s="1"/>
      <c r="F15" s="11"/>
    </row>
    <row r="16" spans="2:8" x14ac:dyDescent="0.2">
      <c r="B16" s="17"/>
      <c r="C16" s="10"/>
      <c r="D16" s="1"/>
      <c r="E16" s="1"/>
      <c r="F16" s="11"/>
    </row>
    <row r="17" spans="2:8" x14ac:dyDescent="0.2">
      <c r="B17" s="17" t="s">
        <v>17</v>
      </c>
      <c r="C17" s="30"/>
      <c r="D17" s="31"/>
      <c r="E17" s="31"/>
      <c r="F17" s="32"/>
      <c r="H17" t="s">
        <v>34</v>
      </c>
    </row>
    <row r="18" spans="2:8" x14ac:dyDescent="0.2">
      <c r="B18" s="17" t="s">
        <v>15</v>
      </c>
      <c r="C18" s="30"/>
      <c r="D18" s="31"/>
      <c r="E18" s="31"/>
      <c r="F18" s="32"/>
      <c r="H18" t="s">
        <v>35</v>
      </c>
    </row>
    <row r="19" spans="2:8" x14ac:dyDescent="0.2">
      <c r="B19" s="17" t="s">
        <v>14</v>
      </c>
      <c r="C19" s="30"/>
      <c r="D19" s="31"/>
      <c r="E19" s="31"/>
      <c r="F19" s="32"/>
      <c r="H19" t="s">
        <v>45</v>
      </c>
    </row>
    <row r="20" spans="2:8" x14ac:dyDescent="0.2">
      <c r="B20" s="17" t="s">
        <v>13</v>
      </c>
      <c r="C20" s="30"/>
      <c r="D20" s="31"/>
      <c r="E20" s="31"/>
      <c r="F20" s="32"/>
      <c r="H20" t="s">
        <v>46</v>
      </c>
    </row>
    <row r="21" spans="2:8" x14ac:dyDescent="0.2">
      <c r="B21" s="17" t="s">
        <v>16</v>
      </c>
      <c r="C21" s="30"/>
      <c r="D21" s="31"/>
      <c r="E21" s="31"/>
      <c r="F21" s="32"/>
      <c r="H21" t="s">
        <v>47</v>
      </c>
    </row>
    <row r="22" spans="2:8" x14ac:dyDescent="0.2">
      <c r="B22" s="17" t="s">
        <v>18</v>
      </c>
      <c r="C22" s="30"/>
      <c r="D22" s="31"/>
      <c r="E22" s="31"/>
      <c r="F22" s="32"/>
      <c r="H22" t="s">
        <v>36</v>
      </c>
    </row>
    <row r="23" spans="2:8" x14ac:dyDescent="0.2">
      <c r="B23" s="17"/>
      <c r="C23" s="10"/>
      <c r="D23" s="1"/>
      <c r="E23" s="1"/>
      <c r="F23" s="11"/>
    </row>
    <row r="24" spans="2:8" x14ac:dyDescent="0.2">
      <c r="B24" s="16" t="s">
        <v>19</v>
      </c>
      <c r="C24" s="10">
        <f>SUM(C17:C22)</f>
        <v>0</v>
      </c>
      <c r="D24" s="1">
        <f t="shared" ref="D24:F24" si="1">SUM(D17:D22)</f>
        <v>0</v>
      </c>
      <c r="E24" s="1">
        <f t="shared" si="1"/>
        <v>0</v>
      </c>
      <c r="F24" s="11">
        <f t="shared" si="1"/>
        <v>0</v>
      </c>
    </row>
    <row r="25" spans="2:8" x14ac:dyDescent="0.2">
      <c r="B25" s="17"/>
      <c r="C25" s="10"/>
      <c r="D25" s="1"/>
      <c r="E25" s="1"/>
      <c r="F25" s="11"/>
    </row>
    <row r="26" spans="2:8" x14ac:dyDescent="0.2">
      <c r="B26" s="18" t="s">
        <v>20</v>
      </c>
      <c r="C26" s="12">
        <f>C13-C24</f>
        <v>0</v>
      </c>
      <c r="D26" s="13">
        <f t="shared" ref="D26:F26" si="2">D13-D24</f>
        <v>0</v>
      </c>
      <c r="E26" s="13">
        <f t="shared" si="2"/>
        <v>0</v>
      </c>
      <c r="F26" s="14">
        <f t="shared" si="2"/>
        <v>0</v>
      </c>
    </row>
    <row r="27" spans="2:8" x14ac:dyDescent="0.2">
      <c r="C27" s="1"/>
      <c r="D27" s="1"/>
      <c r="E27" s="1"/>
      <c r="F27" s="1"/>
    </row>
    <row r="28" spans="2:8" x14ac:dyDescent="0.2">
      <c r="C28" s="1"/>
      <c r="D28" s="1"/>
      <c r="E28" s="1"/>
      <c r="F28" s="1"/>
    </row>
    <row r="29" spans="2:8" x14ac:dyDescent="0.2">
      <c r="B29" s="15" t="s">
        <v>23</v>
      </c>
      <c r="C29" s="19"/>
      <c r="D29" s="20"/>
      <c r="E29" s="35" t="s">
        <v>4</v>
      </c>
      <c r="F29" s="36"/>
    </row>
    <row r="30" spans="2:8" x14ac:dyDescent="0.2">
      <c r="B30" s="17"/>
      <c r="C30" s="21"/>
      <c r="D30" s="22"/>
      <c r="E30" s="5" t="s">
        <v>0</v>
      </c>
      <c r="F30" s="6" t="s">
        <v>29</v>
      </c>
    </row>
    <row r="31" spans="2:8" x14ac:dyDescent="0.2">
      <c r="B31" s="17"/>
      <c r="C31" s="23"/>
      <c r="D31" s="24"/>
      <c r="E31" s="8"/>
      <c r="F31" s="9"/>
    </row>
    <row r="32" spans="2:8" x14ac:dyDescent="0.2">
      <c r="B32" s="16" t="s">
        <v>5</v>
      </c>
      <c r="C32" s="25"/>
      <c r="D32" s="26"/>
      <c r="E32" s="31"/>
      <c r="F32" s="32"/>
      <c r="H32" t="s">
        <v>38</v>
      </c>
    </row>
    <row r="33" spans="2:8" x14ac:dyDescent="0.2">
      <c r="B33" s="16"/>
      <c r="C33" s="25"/>
      <c r="D33" s="26"/>
      <c r="E33" s="1"/>
      <c r="F33" s="11"/>
    </row>
    <row r="34" spans="2:8" x14ac:dyDescent="0.2">
      <c r="B34" s="16" t="s">
        <v>22</v>
      </c>
      <c r="C34" s="25"/>
      <c r="D34" s="26"/>
      <c r="E34" s="1"/>
      <c r="F34" s="11"/>
    </row>
    <row r="35" spans="2:8" x14ac:dyDescent="0.2">
      <c r="B35" s="17" t="s">
        <v>24</v>
      </c>
      <c r="C35" s="25"/>
      <c r="D35" s="26"/>
      <c r="E35" s="31">
        <v>200000</v>
      </c>
      <c r="F35" s="29"/>
      <c r="H35" t="s">
        <v>43</v>
      </c>
    </row>
    <row r="36" spans="2:8" x14ac:dyDescent="0.2">
      <c r="B36" s="17" t="s">
        <v>6</v>
      </c>
      <c r="C36" s="25"/>
      <c r="D36" s="26"/>
      <c r="E36" s="31"/>
      <c r="F36" s="32"/>
      <c r="H36" t="s">
        <v>39</v>
      </c>
    </row>
    <row r="37" spans="2:8" x14ac:dyDescent="0.2">
      <c r="B37" s="17" t="s">
        <v>7</v>
      </c>
      <c r="C37" s="25"/>
      <c r="D37" s="26"/>
      <c r="E37" s="31"/>
      <c r="F37" s="32"/>
      <c r="H37" t="s">
        <v>40</v>
      </c>
    </row>
    <row r="38" spans="2:8" x14ac:dyDescent="0.2">
      <c r="B38" s="17" t="s">
        <v>8</v>
      </c>
      <c r="C38" s="25"/>
      <c r="D38" s="26"/>
      <c r="E38" s="31"/>
      <c r="F38" s="32"/>
      <c r="H38" t="s">
        <v>41</v>
      </c>
    </row>
    <row r="39" spans="2:8" x14ac:dyDescent="0.2">
      <c r="B39" s="17" t="s">
        <v>9</v>
      </c>
      <c r="C39" s="25"/>
      <c r="D39" s="26"/>
      <c r="E39" s="31"/>
      <c r="F39" s="32"/>
      <c r="H39" t="s">
        <v>42</v>
      </c>
    </row>
    <row r="40" spans="2:8" x14ac:dyDescent="0.2">
      <c r="B40" s="17"/>
      <c r="C40" s="25"/>
      <c r="D40" s="26"/>
      <c r="E40" s="1"/>
      <c r="F40" s="11"/>
    </row>
    <row r="41" spans="2:8" x14ac:dyDescent="0.2">
      <c r="B41" s="16" t="s">
        <v>10</v>
      </c>
      <c r="C41" s="25"/>
      <c r="D41" s="26"/>
      <c r="E41" s="1">
        <f>SUM(E35:E39)</f>
        <v>200000</v>
      </c>
      <c r="F41" s="11">
        <f t="shared" ref="F41" si="3">SUM(F36:F39)</f>
        <v>0</v>
      </c>
    </row>
    <row r="42" spans="2:8" x14ac:dyDescent="0.2">
      <c r="B42" s="16"/>
      <c r="C42" s="25"/>
      <c r="D42" s="26"/>
      <c r="E42" s="1"/>
      <c r="F42" s="11"/>
    </row>
    <row r="43" spans="2:8" x14ac:dyDescent="0.2">
      <c r="B43" s="16" t="s">
        <v>25</v>
      </c>
      <c r="C43" s="25"/>
      <c r="D43" s="26"/>
      <c r="E43" s="1"/>
      <c r="F43" s="11"/>
    </row>
    <row r="44" spans="2:8" x14ac:dyDescent="0.2">
      <c r="B44" s="33"/>
      <c r="C44" s="25"/>
      <c r="D44" s="26"/>
      <c r="E44" s="31"/>
      <c r="F44" s="32"/>
      <c r="H44" t="s">
        <v>44</v>
      </c>
    </row>
    <row r="45" spans="2:8" x14ac:dyDescent="0.2">
      <c r="B45" s="33"/>
      <c r="C45" s="25"/>
      <c r="D45" s="26"/>
      <c r="E45" s="31"/>
      <c r="F45" s="32"/>
    </row>
    <row r="46" spans="2:8" x14ac:dyDescent="0.2">
      <c r="B46" s="33"/>
      <c r="C46" s="25"/>
      <c r="D46" s="26"/>
      <c r="E46" s="31"/>
      <c r="F46" s="32"/>
    </row>
    <row r="47" spans="2:8" x14ac:dyDescent="0.2">
      <c r="B47" s="33"/>
      <c r="C47" s="25"/>
      <c r="D47" s="26"/>
      <c r="E47" s="31"/>
      <c r="F47" s="32"/>
    </row>
    <row r="48" spans="2:8" x14ac:dyDescent="0.2">
      <c r="B48" s="33"/>
      <c r="C48" s="25"/>
      <c r="D48" s="26"/>
      <c r="E48" s="31"/>
      <c r="F48" s="32"/>
    </row>
    <row r="49" spans="2:8" x14ac:dyDescent="0.2">
      <c r="B49" s="33"/>
      <c r="C49" s="25"/>
      <c r="D49" s="26"/>
      <c r="E49" s="31"/>
      <c r="F49" s="32"/>
    </row>
    <row r="50" spans="2:8" x14ac:dyDescent="0.2">
      <c r="B50" s="33"/>
      <c r="C50" s="25"/>
      <c r="D50" s="26"/>
      <c r="E50" s="31"/>
      <c r="F50" s="32"/>
    </row>
    <row r="51" spans="2:8" x14ac:dyDescent="0.2">
      <c r="B51" s="16" t="s">
        <v>26</v>
      </c>
      <c r="C51" s="25"/>
      <c r="D51" s="26"/>
      <c r="E51" s="1">
        <f>SUM(E44:E50)</f>
        <v>0</v>
      </c>
      <c r="F51" s="11">
        <f>SUM(F44:F50)</f>
        <v>0</v>
      </c>
    </row>
    <row r="52" spans="2:8" x14ac:dyDescent="0.2">
      <c r="B52" s="17"/>
      <c r="C52" s="25"/>
      <c r="D52" s="26"/>
      <c r="E52" s="1"/>
      <c r="F52" s="11"/>
    </row>
    <row r="53" spans="2:8" x14ac:dyDescent="0.2">
      <c r="B53" s="16" t="s">
        <v>11</v>
      </c>
      <c r="C53" s="25"/>
      <c r="D53" s="26"/>
      <c r="E53" s="1"/>
      <c r="F53" s="11"/>
    </row>
    <row r="54" spans="2:8" x14ac:dyDescent="0.2">
      <c r="B54" s="17"/>
      <c r="C54" s="25"/>
      <c r="D54" s="26"/>
      <c r="E54" s="1"/>
      <c r="F54" s="11"/>
    </row>
    <row r="55" spans="2:8" x14ac:dyDescent="0.2">
      <c r="B55" s="17" t="s">
        <v>17</v>
      </c>
      <c r="C55" s="25"/>
      <c r="D55" s="26"/>
      <c r="E55" s="31"/>
      <c r="F55" s="32"/>
      <c r="H55" t="s">
        <v>48</v>
      </c>
    </row>
    <row r="56" spans="2:8" x14ac:dyDescent="0.2">
      <c r="B56" s="17" t="s">
        <v>15</v>
      </c>
      <c r="C56" s="25"/>
      <c r="D56" s="26"/>
      <c r="E56" s="31"/>
      <c r="F56" s="32"/>
      <c r="H56" t="s">
        <v>49</v>
      </c>
    </row>
    <row r="57" spans="2:8" x14ac:dyDescent="0.2">
      <c r="B57" s="17" t="s">
        <v>14</v>
      </c>
      <c r="C57" s="25"/>
      <c r="D57" s="26"/>
      <c r="E57" s="31"/>
      <c r="F57" s="32"/>
      <c r="H57" t="s">
        <v>50</v>
      </c>
    </row>
    <row r="58" spans="2:8" x14ac:dyDescent="0.2">
      <c r="B58" s="17" t="s">
        <v>13</v>
      </c>
      <c r="C58" s="25"/>
      <c r="D58" s="26"/>
      <c r="E58" s="31"/>
      <c r="F58" s="32"/>
      <c r="H58" t="s">
        <v>51</v>
      </c>
    </row>
    <row r="59" spans="2:8" x14ac:dyDescent="0.2">
      <c r="B59" s="17" t="s">
        <v>16</v>
      </c>
      <c r="C59" s="25"/>
      <c r="D59" s="26"/>
      <c r="E59" s="31"/>
      <c r="F59" s="32"/>
      <c r="H59" t="s">
        <v>52</v>
      </c>
    </row>
    <row r="60" spans="2:8" x14ac:dyDescent="0.2">
      <c r="B60" s="17" t="s">
        <v>18</v>
      </c>
      <c r="C60" s="25"/>
      <c r="D60" s="26"/>
      <c r="E60" s="31"/>
      <c r="F60" s="32"/>
      <c r="H60" t="s">
        <v>53</v>
      </c>
    </row>
    <row r="61" spans="2:8" x14ac:dyDescent="0.2">
      <c r="B61" s="17"/>
      <c r="C61" s="25"/>
      <c r="D61" s="26"/>
      <c r="E61" s="1"/>
      <c r="F61" s="11"/>
    </row>
    <row r="62" spans="2:8" x14ac:dyDescent="0.2">
      <c r="B62" s="16" t="s">
        <v>19</v>
      </c>
      <c r="C62" s="25"/>
      <c r="D62" s="26"/>
      <c r="E62" s="1">
        <f t="shared" ref="E62" si="4">SUM(E55:E60)</f>
        <v>0</v>
      </c>
      <c r="F62" s="11">
        <f t="shared" ref="F62" si="5">SUM(F55:F60)</f>
        <v>0</v>
      </c>
    </row>
    <row r="63" spans="2:8" x14ac:dyDescent="0.2">
      <c r="B63" s="17"/>
      <c r="C63" s="25"/>
      <c r="D63" s="26"/>
      <c r="E63" s="1"/>
      <c r="F63" s="11"/>
    </row>
    <row r="64" spans="2:8" x14ac:dyDescent="0.2">
      <c r="B64" s="18" t="s">
        <v>20</v>
      </c>
      <c r="C64" s="27"/>
      <c r="D64" s="28"/>
      <c r="E64" s="13">
        <f>E41-E51-E62</f>
        <v>200000</v>
      </c>
      <c r="F64" s="14">
        <f>F41-F51-F62</f>
        <v>0</v>
      </c>
    </row>
  </sheetData>
  <sortState xmlns:xlrd2="http://schemas.microsoft.com/office/spreadsheetml/2017/richdata2" ref="B17:B21">
    <sortCondition ref="B17:B21"/>
  </sortState>
  <mergeCells count="2">
    <mergeCell ref="E2:F2"/>
    <mergeCell ref="E29:F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Murray</dc:creator>
  <cp:lastModifiedBy>Ian Murray</cp:lastModifiedBy>
  <dcterms:created xsi:type="dcterms:W3CDTF">2022-12-04T01:11:17Z</dcterms:created>
  <dcterms:modified xsi:type="dcterms:W3CDTF">2024-02-05T04:18:09Z</dcterms:modified>
</cp:coreProperties>
</file>